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8a16d29861841ed/TRIAGE_FORESTIER_CDF/Formulaires/Pépinières/"/>
    </mc:Choice>
  </mc:AlternateContent>
  <xr:revisionPtr revIDLastSave="72" documentId="8_{0384F8F4-6EEF-442B-811C-474886903766}" xr6:coauthVersionLast="47" xr6:coauthVersionMax="47" xr10:uidLastSave="{2BBF3295-E92A-44C0-9365-A043B1678D04}"/>
  <bookViews>
    <workbookView xWindow="-120" yWindow="-120" windowWidth="29040" windowHeight="15720" xr2:uid="{00000000-000D-0000-FFFF-FFFF00000000}"/>
  </bookViews>
  <sheets>
    <sheet name="Français" sheetId="1" r:id="rId1"/>
    <sheet name="Feuil2" sheetId="2" r:id="rId2"/>
    <sheet name="Feuil3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H29" i="1"/>
  <c r="H19" i="1"/>
  <c r="H13" i="1"/>
  <c r="H35" i="1"/>
  <c r="H14" i="1"/>
  <c r="H15" i="1"/>
  <c r="H16" i="1"/>
  <c r="H17" i="1"/>
  <c r="H40" i="1"/>
  <c r="H41" i="1"/>
  <c r="H42" i="1"/>
  <c r="H43" i="1"/>
  <c r="H44" i="1"/>
  <c r="H39" i="1"/>
  <c r="H18" i="1"/>
  <c r="H20" i="1"/>
  <c r="H21" i="1"/>
  <c r="H36" i="1"/>
  <c r="H22" i="1"/>
  <c r="H23" i="1"/>
  <c r="H24" i="1"/>
  <c r="H26" i="1"/>
  <c r="H27" i="1"/>
  <c r="H28" i="1"/>
  <c r="H25" i="1"/>
  <c r="H30" i="1"/>
  <c r="H32" i="1"/>
  <c r="H34" i="1"/>
  <c r="H45" i="1" l="1"/>
</calcChain>
</file>

<file path=xl/sharedStrings.xml><?xml version="1.0" encoding="utf-8"?>
<sst xmlns="http://schemas.openxmlformats.org/spreadsheetml/2006/main" count="72" uniqueCount="67">
  <si>
    <t>Total TTC</t>
  </si>
  <si>
    <t>Nbre</t>
  </si>
  <si>
    <t>Date et signature :</t>
  </si>
  <si>
    <t>Coordonnées:</t>
  </si>
  <si>
    <t>Nom français</t>
  </si>
  <si>
    <t>Nom latin</t>
  </si>
  <si>
    <t xml:space="preserve">Bulletin de commande </t>
  </si>
  <si>
    <t>CHF</t>
  </si>
  <si>
    <t>Divers matériels :</t>
  </si>
  <si>
    <t>Prix net en CHF / Fleurs en pot</t>
  </si>
  <si>
    <t>marguerite</t>
  </si>
  <si>
    <t>ancolie noirâtre</t>
  </si>
  <si>
    <t>œillet des Chartreux</t>
  </si>
  <si>
    <t>œillet à delta</t>
  </si>
  <si>
    <t>sauge des prés</t>
  </si>
  <si>
    <t>scabieuse luisante</t>
  </si>
  <si>
    <t>millepertuis perforé</t>
  </si>
  <si>
    <t>monarde</t>
  </si>
  <si>
    <t>chardon bleu</t>
  </si>
  <si>
    <t>coquelourde des jardins</t>
  </si>
  <si>
    <t>DIVERS</t>
  </si>
  <si>
    <t>œillet superbe</t>
  </si>
  <si>
    <t>pulsatille vulgaire</t>
  </si>
  <si>
    <t>Pulsatilla vulgaris</t>
  </si>
  <si>
    <t>Aquilegia atrata</t>
  </si>
  <si>
    <t>Eryngium alpinum</t>
  </si>
  <si>
    <t>Silene coronaria</t>
  </si>
  <si>
    <t>Leucanthemum vulgare</t>
  </si>
  <si>
    <t>Hypericum perforatum</t>
  </si>
  <si>
    <t>Monarda didyma</t>
  </si>
  <si>
    <t>Dianthus carthusianorum</t>
  </si>
  <si>
    <t>Dianthus deltoides</t>
  </si>
  <si>
    <t>Dianthus superbus</t>
  </si>
  <si>
    <t>Salvia pratensis</t>
  </si>
  <si>
    <t>Scabiosa lucida</t>
  </si>
  <si>
    <t>Sedum ssp.</t>
  </si>
  <si>
    <t>Silene viscaria</t>
  </si>
  <si>
    <t>grande astrance</t>
  </si>
  <si>
    <t>Astrancia major</t>
  </si>
  <si>
    <t>Prix unitaire</t>
  </si>
  <si>
    <t xml:space="preserve">Bulletin de livraison </t>
  </si>
  <si>
    <t xml:space="preserve">Quittance </t>
  </si>
  <si>
    <t xml:space="preserve">Devis </t>
  </si>
  <si>
    <t>centaurée des montagnes</t>
  </si>
  <si>
    <t>Centaurea montana</t>
  </si>
  <si>
    <r>
      <t xml:space="preserve">FLEURS </t>
    </r>
    <r>
      <rPr>
        <b/>
        <sz val="8"/>
        <color rgb="FF800080"/>
        <rFont val="Arial"/>
        <family val="2"/>
      </rPr>
      <t xml:space="preserve">            TVA 2.6%</t>
    </r>
  </si>
  <si>
    <t>Terreau sans tourbe, sac de 50lt (TVA 2.6%)</t>
  </si>
  <si>
    <t>Tuteur en acacia, 1.5m de haut (TVA 8.1%)</t>
  </si>
  <si>
    <t>Copeaux m3 (TVA 8.1%)</t>
  </si>
  <si>
    <t>Semence BROMA, le gr (TVA 2.6%)</t>
  </si>
  <si>
    <t>Semence Walliser Trockenrasen, le gr (TVA 2.6%)</t>
  </si>
  <si>
    <r>
      <t>FLEURS NON INDIGÈNES</t>
    </r>
    <r>
      <rPr>
        <b/>
        <sz val="8"/>
        <color rgb="FF800080"/>
        <rFont val="Arial"/>
        <family val="2"/>
      </rPr>
      <t xml:space="preserve">            TVA 2.6%</t>
    </r>
  </si>
  <si>
    <t>agastache</t>
  </si>
  <si>
    <t>Agastache foeniculum</t>
  </si>
  <si>
    <t>astragale queue de renard</t>
  </si>
  <si>
    <t>Astragalus alopecurus</t>
  </si>
  <si>
    <t>orpin/sedum (mélange)</t>
  </si>
  <si>
    <t>alysson renflé</t>
  </si>
  <si>
    <t>Alyssoides utriculata</t>
  </si>
  <si>
    <t>joubarbe</t>
  </si>
  <si>
    <t>Sempervimum ssp.</t>
  </si>
  <si>
    <t>silène fleur de coucou</t>
  </si>
  <si>
    <t>silène viscaire</t>
  </si>
  <si>
    <t>Silene flos-cuculi</t>
  </si>
  <si>
    <t>vélar jaunâtre</t>
  </si>
  <si>
    <t>Erysimum ochroleucum</t>
  </si>
  <si>
    <t>L'envoi d'une commande par l'acquéreur constitue l'acceptation de nos conditions générales de vente. Nos conditions générales de ventes sont disponibles sur internet www.triageforestiercdf.ch/pepiniere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</si>
</sst>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\-#,##0.00\ "/>
    <numFmt numFmtId="165" formatCode="_-* #,##0.00\ &quot;CHF&quot;_-;\-* #,##0.00\ &quot;CHF&quot;_-;_-* &quot;&quot;??\ &quot;CHF&quot;_-;_-@_-"/>
    <numFmt numFmtId="166" formatCode="#,##0_ ;[Red]\-#,##0\ "/>
    <numFmt numFmtId="167" formatCode="0.00_ ;\-0.00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rgb="FF80008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1" fillId="0" borderId="0" xfId="1"/>
    <xf numFmtId="0" fontId="2" fillId="0" borderId="0" xfId="1" applyFont="1"/>
    <xf numFmtId="0" fontId="5" fillId="0" borderId="0" xfId="1" applyFont="1"/>
    <xf numFmtId="0" fontId="8" fillId="0" borderId="0" xfId="0" applyFont="1"/>
    <xf numFmtId="0" fontId="3" fillId="0" borderId="0" xfId="1" applyFont="1"/>
    <xf numFmtId="0" fontId="9" fillId="0" borderId="0" xfId="0" applyFont="1" applyAlignment="1">
      <alignment horizontal="center" vertical="center"/>
    </xf>
    <xf numFmtId="0" fontId="0" fillId="2" borderId="0" xfId="0" applyFill="1"/>
    <xf numFmtId="0" fontId="3" fillId="2" borderId="0" xfId="1" applyFont="1" applyFill="1"/>
    <xf numFmtId="0" fontId="6" fillId="0" borderId="5" xfId="1" applyFont="1" applyBorder="1"/>
    <xf numFmtId="0" fontId="2" fillId="0" borderId="3" xfId="1" applyFont="1" applyBorder="1"/>
    <xf numFmtId="0" fontId="2" fillId="0" borderId="12" xfId="1" applyFont="1" applyBorder="1"/>
    <xf numFmtId="0" fontId="0" fillId="0" borderId="12" xfId="0" applyBorder="1"/>
    <xf numFmtId="0" fontId="2" fillId="0" borderId="13" xfId="1" applyFont="1" applyBorder="1"/>
    <xf numFmtId="0" fontId="2" fillId="0" borderId="8" xfId="1" applyFont="1" applyBorder="1"/>
    <xf numFmtId="0" fontId="7" fillId="3" borderId="12" xfId="0" applyFont="1" applyFill="1" applyBorder="1" applyAlignment="1">
      <alignment vertical="center"/>
    </xf>
    <xf numFmtId="0" fontId="4" fillId="3" borderId="3" xfId="1" applyFont="1" applyFill="1" applyBorder="1"/>
    <xf numFmtId="0" fontId="2" fillId="3" borderId="12" xfId="1" applyFont="1" applyFill="1" applyBorder="1"/>
    <xf numFmtId="0" fontId="9" fillId="0" borderId="1" xfId="0" applyFont="1" applyBorder="1" applyAlignment="1">
      <alignment horizontal="center" vertical="center"/>
    </xf>
    <xf numFmtId="0" fontId="2" fillId="0" borderId="16" xfId="1" applyFont="1" applyBorder="1"/>
    <xf numFmtId="0" fontId="2" fillId="0" borderId="17" xfId="1" applyFont="1" applyBorder="1"/>
    <xf numFmtId="0" fontId="2" fillId="0" borderId="11" xfId="1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9" xfId="1" applyFont="1" applyBorder="1"/>
    <xf numFmtId="0" fontId="4" fillId="3" borderId="12" xfId="1" applyFont="1" applyFill="1" applyBorder="1"/>
    <xf numFmtId="0" fontId="8" fillId="0" borderId="2" xfId="0" applyFont="1" applyBorder="1"/>
    <xf numFmtId="0" fontId="0" fillId="0" borderId="8" xfId="0" applyBorder="1"/>
    <xf numFmtId="0" fontId="9" fillId="0" borderId="2" xfId="0" applyFont="1" applyBorder="1"/>
    <xf numFmtId="0" fontId="1" fillId="0" borderId="19" xfId="1" applyBorder="1"/>
    <xf numFmtId="0" fontId="1" fillId="0" borderId="20" xfId="1" applyBorder="1"/>
    <xf numFmtId="0" fontId="3" fillId="0" borderId="20" xfId="1" applyFont="1" applyBorder="1"/>
    <xf numFmtId="0" fontId="1" fillId="0" borderId="23" xfId="1" applyBorder="1"/>
    <xf numFmtId="0" fontId="1" fillId="0" borderId="24" xfId="1" applyBorder="1"/>
    <xf numFmtId="0" fontId="3" fillId="0" borderId="23" xfId="1" applyFont="1" applyBorder="1"/>
    <xf numFmtId="0" fontId="3" fillId="0" borderId="24" xfId="1" applyFont="1" applyBorder="1"/>
    <xf numFmtId="0" fontId="1" fillId="0" borderId="26" xfId="1" applyBorder="1"/>
    <xf numFmtId="0" fontId="5" fillId="0" borderId="23" xfId="1" applyFont="1" applyBorder="1"/>
    <xf numFmtId="0" fontId="5" fillId="0" borderId="24" xfId="1" applyFont="1" applyBorder="1"/>
    <xf numFmtId="0" fontId="0" fillId="0" borderId="11" xfId="0" applyBorder="1"/>
    <xf numFmtId="165" fontId="0" fillId="0" borderId="0" xfId="0" applyNumberFormat="1" applyAlignment="1">
      <alignment horizontal="center"/>
    </xf>
    <xf numFmtId="2" fontId="3" fillId="0" borderId="20" xfId="1" applyNumberFormat="1" applyFont="1" applyBorder="1"/>
    <xf numFmtId="2" fontId="1" fillId="0" borderId="23" xfId="1" applyNumberFormat="1" applyBorder="1" applyAlignment="1">
      <alignment horizontal="left"/>
    </xf>
    <xf numFmtId="2" fontId="1" fillId="0" borderId="24" xfId="1" applyNumberFormat="1" applyBorder="1" applyAlignment="1">
      <alignment horizontal="left"/>
    </xf>
    <xf numFmtId="2" fontId="3" fillId="0" borderId="24" xfId="1" applyNumberFormat="1" applyFont="1" applyBorder="1"/>
    <xf numFmtId="2" fontId="1" fillId="0" borderId="23" xfId="1" applyNumberFormat="1" applyBorder="1"/>
    <xf numFmtId="2" fontId="1" fillId="0" borderId="24" xfId="1" applyNumberFormat="1" applyBorder="1"/>
    <xf numFmtId="2" fontId="3" fillId="0" borderId="23" xfId="1" applyNumberFormat="1" applyFont="1" applyBorder="1"/>
    <xf numFmtId="2" fontId="1" fillId="0" borderId="36" xfId="1" applyNumberFormat="1" applyBorder="1"/>
    <xf numFmtId="2" fontId="1" fillId="0" borderId="37" xfId="1" applyNumberFormat="1" applyBorder="1"/>
    <xf numFmtId="2" fontId="3" fillId="0" borderId="38" xfId="1" applyNumberFormat="1" applyFont="1" applyBorder="1"/>
    <xf numFmtId="0" fontId="0" fillId="0" borderId="2" xfId="0" applyBorder="1"/>
    <xf numFmtId="0" fontId="8" fillId="0" borderId="8" xfId="0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2" fillId="0" borderId="4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2" fontId="3" fillId="0" borderId="37" xfId="1" applyNumberFormat="1" applyFont="1" applyBorder="1"/>
    <xf numFmtId="0" fontId="2" fillId="0" borderId="7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3" fontId="13" fillId="0" borderId="21" xfId="1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1" fillId="0" borderId="41" xfId="1" applyBorder="1"/>
    <xf numFmtId="0" fontId="1" fillId="0" borderId="42" xfId="1" applyBorder="1"/>
    <xf numFmtId="0" fontId="3" fillId="0" borderId="41" xfId="1" applyFont="1" applyBorder="1"/>
    <xf numFmtId="0" fontId="3" fillId="0" borderId="42" xfId="1" applyFont="1" applyBorder="1"/>
    <xf numFmtId="3" fontId="13" fillId="0" borderId="43" xfId="1" applyNumberFormat="1" applyFont="1" applyBorder="1" applyAlignment="1">
      <alignment horizontal="center" vertical="center"/>
    </xf>
    <xf numFmtId="167" fontId="0" fillId="0" borderId="30" xfId="0" applyNumberFormat="1" applyBorder="1" applyAlignment="1">
      <alignment horizontal="right"/>
    </xf>
    <xf numFmtId="167" fontId="0" fillId="0" borderId="26" xfId="0" applyNumberFormat="1" applyBorder="1" applyAlignment="1">
      <alignment horizontal="right"/>
    </xf>
    <xf numFmtId="165" fontId="0" fillId="0" borderId="27" xfId="0" applyNumberFormat="1" applyBorder="1" applyAlignment="1">
      <alignment horizontal="center"/>
    </xf>
    <xf numFmtId="0" fontId="4" fillId="3" borderId="4" xfId="1" applyFont="1" applyFill="1" applyBorder="1" applyAlignment="1">
      <alignment horizontal="left"/>
    </xf>
    <xf numFmtId="0" fontId="4" fillId="3" borderId="6" xfId="1" applyFont="1" applyFill="1" applyBorder="1" applyAlignment="1">
      <alignment horizontal="left"/>
    </xf>
    <xf numFmtId="0" fontId="4" fillId="3" borderId="10" xfId="1" applyFont="1" applyFill="1" applyBorder="1" applyAlignment="1">
      <alignment horizontal="left"/>
    </xf>
    <xf numFmtId="2" fontId="1" fillId="0" borderId="19" xfId="1" applyNumberFormat="1" applyBorder="1" applyAlignment="1">
      <alignment horizontal="left"/>
    </xf>
    <xf numFmtId="2" fontId="1" fillId="0" borderId="20" xfId="1" applyNumberFormat="1" applyBorder="1" applyAlignment="1">
      <alignment horizontal="left"/>
    </xf>
    <xf numFmtId="167" fontId="0" fillId="0" borderId="29" xfId="0" applyNumberFormat="1" applyBorder="1" applyAlignment="1">
      <alignment horizontal="right"/>
    </xf>
    <xf numFmtId="167" fontId="0" fillId="0" borderId="22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64" fontId="0" fillId="0" borderId="46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44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5" fillId="2" borderId="0" xfId="1" applyFont="1" applyFill="1" applyAlignment="1">
      <alignment horizontal="left" vertical="top"/>
    </xf>
    <xf numFmtId="165" fontId="0" fillId="0" borderId="28" xfId="0" applyNumberFormat="1" applyBorder="1" applyAlignment="1">
      <alignment horizontal="center"/>
    </xf>
    <xf numFmtId="165" fontId="7" fillId="0" borderId="35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0" fontId="1" fillId="0" borderId="23" xfId="1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3</xdr:row>
      <xdr:rowOff>15524</xdr:rowOff>
    </xdr:from>
    <xdr:to>
      <xdr:col>10</xdr:col>
      <xdr:colOff>542925</xdr:colOff>
      <xdr:row>8</xdr:row>
      <xdr:rowOff>190499</xdr:rowOff>
    </xdr:to>
    <xdr:pic>
      <xdr:nvPicPr>
        <xdr:cNvPr id="1112" name="Image 3">
          <a:extLst>
            <a:ext uri="{FF2B5EF4-FFF2-40B4-BE49-F238E27FC236}">
              <a16:creationId xmlns:a16="http://schemas.microsoft.com/office/drawing/2014/main" id="{48916B5E-F81A-4D3D-B47E-F31E07C86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9399"/>
          <a:ext cx="1971675" cy="114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51"/>
  <sheetViews>
    <sheetView tabSelected="1" view="pageLayout" topLeftCell="A41" zoomScaleNormal="70" workbookViewId="0">
      <selection activeCell="A50" sqref="A50:K51"/>
    </sheetView>
  </sheetViews>
  <sheetFormatPr baseColWidth="10" defaultColWidth="9.42578125" defaultRowHeight="15" x14ac:dyDescent="0.25"/>
  <cols>
    <col min="1" max="1" width="20.42578125" customWidth="1"/>
    <col min="2" max="2" width="2.42578125" customWidth="1"/>
    <col min="3" max="3" width="21.140625" customWidth="1"/>
    <col min="4" max="4" width="2.42578125" customWidth="1"/>
    <col min="5" max="5" width="4.85546875" style="6" customWidth="1"/>
    <col min="6" max="6" width="6.7109375" customWidth="1"/>
    <col min="7" max="7" width="2.42578125" customWidth="1"/>
    <col min="8" max="8" width="12.140625" customWidth="1"/>
    <col min="9" max="9" width="2.42578125" customWidth="1"/>
  </cols>
  <sheetData>
    <row r="2" spans="1:9" x14ac:dyDescent="0.25">
      <c r="A2" s="22" t="s">
        <v>6</v>
      </c>
      <c r="B2" s="26"/>
      <c r="C2" s="23" t="s">
        <v>40</v>
      </c>
      <c r="D2" s="28"/>
      <c r="E2" s="52"/>
      <c r="F2" s="53" t="s">
        <v>41</v>
      </c>
      <c r="G2" s="51"/>
      <c r="H2" s="23" t="s">
        <v>42</v>
      </c>
      <c r="I2" s="51"/>
    </row>
    <row r="3" spans="1:9" ht="11.25" customHeight="1" x14ac:dyDescent="0.25">
      <c r="A3" s="12"/>
      <c r="B3" s="12"/>
      <c r="C3" s="12"/>
      <c r="D3" s="12"/>
      <c r="E3"/>
    </row>
    <row r="4" spans="1:9" ht="18" x14ac:dyDescent="0.25">
      <c r="A4" s="9" t="s">
        <v>3</v>
      </c>
      <c r="B4" s="24"/>
      <c r="C4" s="85"/>
      <c r="D4" s="85"/>
      <c r="E4" s="85"/>
      <c r="F4" s="85"/>
      <c r="G4" s="19"/>
      <c r="H4" s="2"/>
    </row>
    <row r="5" spans="1:9" ht="20.25" customHeight="1" x14ac:dyDescent="0.25">
      <c r="A5" s="14"/>
      <c r="B5" s="2"/>
      <c r="C5" s="13"/>
      <c r="D5" s="13"/>
      <c r="E5" s="13"/>
      <c r="F5" s="13"/>
      <c r="G5" s="20"/>
      <c r="H5" s="2"/>
    </row>
    <row r="6" spans="1:9" ht="12" customHeight="1" x14ac:dyDescent="0.25">
      <c r="A6" s="10"/>
      <c r="B6" s="11"/>
      <c r="C6" s="11"/>
      <c r="D6" s="11"/>
      <c r="E6" s="11"/>
      <c r="F6" s="11"/>
      <c r="G6" s="21"/>
      <c r="H6" s="2"/>
    </row>
    <row r="7" spans="1:9" ht="11.25" customHeight="1" x14ac:dyDescent="0.25">
      <c r="A7" s="2"/>
      <c r="B7" s="2"/>
      <c r="C7" s="2"/>
      <c r="D7" s="2"/>
    </row>
    <row r="8" spans="1:9" x14ac:dyDescent="0.25">
      <c r="A8" s="4"/>
      <c r="B8" s="4"/>
      <c r="C8" s="2"/>
      <c r="D8" s="2"/>
    </row>
    <row r="9" spans="1:9" x14ac:dyDescent="0.25">
      <c r="A9" s="4"/>
      <c r="B9" s="4"/>
      <c r="C9" s="2"/>
      <c r="D9" s="2"/>
    </row>
    <row r="10" spans="1:9" ht="9.9499999999999993" customHeight="1" x14ac:dyDescent="0.25">
      <c r="A10" s="1"/>
      <c r="B10" s="1"/>
      <c r="C10" s="1"/>
      <c r="D10" s="3"/>
    </row>
    <row r="11" spans="1:9" ht="28.5" customHeight="1" x14ac:dyDescent="0.25">
      <c r="A11" s="54" t="s">
        <v>4</v>
      </c>
      <c r="B11" s="55"/>
      <c r="C11" s="56" t="s">
        <v>5</v>
      </c>
      <c r="D11" s="55"/>
      <c r="E11" s="57" t="s">
        <v>1</v>
      </c>
      <c r="F11" s="88" t="s">
        <v>39</v>
      </c>
      <c r="G11" s="87"/>
      <c r="H11" s="86" t="s">
        <v>0</v>
      </c>
      <c r="I11" s="87"/>
    </row>
    <row r="12" spans="1:9" ht="15" customHeight="1" x14ac:dyDescent="0.25">
      <c r="A12" s="16" t="s">
        <v>45</v>
      </c>
      <c r="B12" s="25"/>
      <c r="C12" s="17" t="s">
        <v>9</v>
      </c>
      <c r="D12" s="17"/>
      <c r="E12" s="15"/>
      <c r="F12" s="89" t="s">
        <v>7</v>
      </c>
      <c r="G12" s="89"/>
      <c r="H12" s="89" t="s">
        <v>7</v>
      </c>
      <c r="I12" s="90"/>
    </row>
    <row r="13" spans="1:9" ht="15" customHeight="1" x14ac:dyDescent="0.25">
      <c r="A13" s="29" t="s">
        <v>57</v>
      </c>
      <c r="B13" s="30"/>
      <c r="C13" s="68" t="s">
        <v>58</v>
      </c>
      <c r="D13" s="31"/>
      <c r="E13" s="61"/>
      <c r="F13" s="91">
        <v>5.5</v>
      </c>
      <c r="G13" s="92"/>
      <c r="H13" s="73">
        <f t="shared" ref="H13" si="0">E13*F13</f>
        <v>0</v>
      </c>
      <c r="I13" s="73"/>
    </row>
    <row r="14" spans="1:9" x14ac:dyDescent="0.25">
      <c r="A14" s="66" t="s">
        <v>11</v>
      </c>
      <c r="B14" s="67"/>
      <c r="C14" s="68" t="s">
        <v>24</v>
      </c>
      <c r="D14" s="69"/>
      <c r="E14" s="70"/>
      <c r="F14" s="93">
        <v>5.5</v>
      </c>
      <c r="G14" s="94"/>
      <c r="H14" s="73">
        <f t="shared" ref="H14:H17" si="1">E14*F14</f>
        <v>0</v>
      </c>
      <c r="I14" s="73"/>
    </row>
    <row r="15" spans="1:9" x14ac:dyDescent="0.25">
      <c r="A15" s="66" t="s">
        <v>43</v>
      </c>
      <c r="B15" s="67"/>
      <c r="C15" s="68" t="s">
        <v>44</v>
      </c>
      <c r="D15" s="69"/>
      <c r="E15" s="70"/>
      <c r="F15" s="93">
        <v>5.5</v>
      </c>
      <c r="G15" s="94"/>
      <c r="H15" s="73">
        <f t="shared" si="1"/>
        <v>0</v>
      </c>
      <c r="I15" s="73"/>
    </row>
    <row r="16" spans="1:9" x14ac:dyDescent="0.25">
      <c r="A16" s="32" t="s">
        <v>18</v>
      </c>
      <c r="B16" s="33"/>
      <c r="C16" s="34" t="s">
        <v>25</v>
      </c>
      <c r="D16" s="35"/>
      <c r="E16" s="62"/>
      <c r="F16" s="81">
        <v>5.5</v>
      </c>
      <c r="G16" s="82"/>
      <c r="H16" s="73">
        <f t="shared" si="1"/>
        <v>0</v>
      </c>
      <c r="I16" s="73"/>
    </row>
    <row r="17" spans="1:9" x14ac:dyDescent="0.25">
      <c r="A17" s="32" t="s">
        <v>19</v>
      </c>
      <c r="B17" s="33"/>
      <c r="C17" s="34" t="s">
        <v>26</v>
      </c>
      <c r="D17" s="35"/>
      <c r="E17" s="62"/>
      <c r="F17" s="81">
        <v>5.5</v>
      </c>
      <c r="G17" s="82"/>
      <c r="H17" s="73">
        <f t="shared" si="1"/>
        <v>0</v>
      </c>
      <c r="I17" s="73"/>
    </row>
    <row r="18" spans="1:9" x14ac:dyDescent="0.25">
      <c r="A18" s="32" t="s">
        <v>37</v>
      </c>
      <c r="B18" s="33"/>
      <c r="C18" s="34" t="s">
        <v>38</v>
      </c>
      <c r="D18" s="35"/>
      <c r="E18" s="62"/>
      <c r="F18" s="81">
        <v>5.5</v>
      </c>
      <c r="G18" s="82"/>
      <c r="H18" s="73">
        <f t="shared" ref="H18:H34" si="2">E18*F18</f>
        <v>0</v>
      </c>
      <c r="I18" s="73"/>
    </row>
    <row r="19" spans="1:9" x14ac:dyDescent="0.25">
      <c r="A19" s="32" t="s">
        <v>59</v>
      </c>
      <c r="B19" s="33"/>
      <c r="C19" s="34" t="s">
        <v>60</v>
      </c>
      <c r="D19" s="35"/>
      <c r="E19" s="62"/>
      <c r="F19" s="81">
        <v>5.5</v>
      </c>
      <c r="G19" s="82"/>
      <c r="H19" s="73">
        <f t="shared" ref="H19" si="3">E19*F19</f>
        <v>0</v>
      </c>
      <c r="I19" s="73"/>
    </row>
    <row r="20" spans="1:9" x14ac:dyDescent="0.25">
      <c r="A20" s="32" t="s">
        <v>10</v>
      </c>
      <c r="B20" s="33"/>
      <c r="C20" s="34" t="s">
        <v>27</v>
      </c>
      <c r="D20" s="35"/>
      <c r="E20" s="62"/>
      <c r="F20" s="81">
        <v>5.5</v>
      </c>
      <c r="G20" s="82"/>
      <c r="H20" s="73">
        <f t="shared" si="2"/>
        <v>0</v>
      </c>
      <c r="I20" s="73"/>
    </row>
    <row r="21" spans="1:9" x14ac:dyDescent="0.25">
      <c r="A21" s="32" t="s">
        <v>16</v>
      </c>
      <c r="B21" s="33"/>
      <c r="C21" s="34" t="s">
        <v>28</v>
      </c>
      <c r="D21" s="35"/>
      <c r="E21" s="62"/>
      <c r="F21" s="81">
        <v>5.5</v>
      </c>
      <c r="G21" s="82"/>
      <c r="H21" s="73">
        <f t="shared" si="2"/>
        <v>0</v>
      </c>
      <c r="I21" s="73"/>
    </row>
    <row r="22" spans="1:9" x14ac:dyDescent="0.25">
      <c r="A22" s="32" t="s">
        <v>12</v>
      </c>
      <c r="B22" s="33"/>
      <c r="C22" s="34" t="s">
        <v>30</v>
      </c>
      <c r="D22" s="35"/>
      <c r="E22" s="62"/>
      <c r="F22" s="81">
        <v>5.5</v>
      </c>
      <c r="G22" s="82"/>
      <c r="H22" s="73">
        <f t="shared" si="2"/>
        <v>0</v>
      </c>
      <c r="I22" s="73"/>
    </row>
    <row r="23" spans="1:9" x14ac:dyDescent="0.25">
      <c r="A23" s="32" t="s">
        <v>13</v>
      </c>
      <c r="B23" s="33"/>
      <c r="C23" s="34" t="s">
        <v>31</v>
      </c>
      <c r="D23" s="35"/>
      <c r="E23" s="62"/>
      <c r="F23" s="81">
        <v>5.5</v>
      </c>
      <c r="G23" s="82"/>
      <c r="H23" s="73">
        <f t="shared" si="2"/>
        <v>0</v>
      </c>
      <c r="I23" s="73"/>
    </row>
    <row r="24" spans="1:9" x14ac:dyDescent="0.25">
      <c r="A24" s="32" t="s">
        <v>21</v>
      </c>
      <c r="B24" s="36"/>
      <c r="C24" s="34" t="s">
        <v>32</v>
      </c>
      <c r="D24" s="35"/>
      <c r="E24" s="62"/>
      <c r="F24" s="81">
        <v>5.5</v>
      </c>
      <c r="G24" s="82"/>
      <c r="H24" s="73">
        <f t="shared" si="2"/>
        <v>0</v>
      </c>
      <c r="I24" s="73"/>
    </row>
    <row r="25" spans="1:9" x14ac:dyDescent="0.25">
      <c r="A25" s="32" t="s">
        <v>56</v>
      </c>
      <c r="B25" s="33"/>
      <c r="C25" s="34" t="s">
        <v>35</v>
      </c>
      <c r="D25" s="35"/>
      <c r="E25" s="62"/>
      <c r="F25" s="81">
        <v>5.5</v>
      </c>
      <c r="G25" s="82"/>
      <c r="H25" s="73">
        <f>E25*F25</f>
        <v>0</v>
      </c>
      <c r="I25" s="73"/>
    </row>
    <row r="26" spans="1:9" x14ac:dyDescent="0.25">
      <c r="A26" s="32" t="s">
        <v>22</v>
      </c>
      <c r="B26" s="33"/>
      <c r="C26" s="34" t="s">
        <v>23</v>
      </c>
      <c r="D26" s="35"/>
      <c r="E26" s="62"/>
      <c r="F26" s="81">
        <v>5.5</v>
      </c>
      <c r="G26" s="82"/>
      <c r="H26" s="73">
        <f t="shared" si="2"/>
        <v>0</v>
      </c>
      <c r="I26" s="73"/>
    </row>
    <row r="27" spans="1:9" x14ac:dyDescent="0.25">
      <c r="A27" s="32" t="s">
        <v>14</v>
      </c>
      <c r="B27" s="33"/>
      <c r="C27" s="34" t="s">
        <v>33</v>
      </c>
      <c r="D27" s="35"/>
      <c r="E27" s="62"/>
      <c r="F27" s="81">
        <v>5.5</v>
      </c>
      <c r="G27" s="82"/>
      <c r="H27" s="73">
        <f t="shared" si="2"/>
        <v>0</v>
      </c>
      <c r="I27" s="73"/>
    </row>
    <row r="28" spans="1:9" x14ac:dyDescent="0.25">
      <c r="A28" s="32" t="s">
        <v>15</v>
      </c>
      <c r="B28" s="33"/>
      <c r="C28" s="34" t="s">
        <v>34</v>
      </c>
      <c r="D28" s="35"/>
      <c r="E28" s="62"/>
      <c r="F28" s="81">
        <v>5.5</v>
      </c>
      <c r="G28" s="82"/>
      <c r="H28" s="73">
        <f t="shared" si="2"/>
        <v>0</v>
      </c>
      <c r="I28" s="73"/>
    </row>
    <row r="29" spans="1:9" x14ac:dyDescent="0.25">
      <c r="A29" s="32" t="s">
        <v>61</v>
      </c>
      <c r="B29" s="33"/>
      <c r="C29" s="34" t="s">
        <v>63</v>
      </c>
      <c r="D29" s="35"/>
      <c r="E29" s="62"/>
      <c r="F29" s="81">
        <v>5.5</v>
      </c>
      <c r="G29" s="82"/>
      <c r="H29" s="73">
        <f t="shared" ref="H29" si="4">E29*F29</f>
        <v>0</v>
      </c>
      <c r="I29" s="73"/>
    </row>
    <row r="30" spans="1:9" x14ac:dyDescent="0.25">
      <c r="A30" s="32" t="s">
        <v>62</v>
      </c>
      <c r="B30" s="33"/>
      <c r="C30" s="34" t="s">
        <v>36</v>
      </c>
      <c r="D30" s="35"/>
      <c r="E30" s="62"/>
      <c r="F30" s="81">
        <v>5.5</v>
      </c>
      <c r="G30" s="82"/>
      <c r="H30" s="73">
        <f t="shared" si="2"/>
        <v>0</v>
      </c>
      <c r="I30" s="73"/>
    </row>
    <row r="31" spans="1:9" x14ac:dyDescent="0.25">
      <c r="A31" s="32" t="s">
        <v>64</v>
      </c>
      <c r="B31" s="33"/>
      <c r="C31" s="34" t="s">
        <v>65</v>
      </c>
      <c r="D31" s="35"/>
      <c r="E31" s="62"/>
      <c r="F31" s="81">
        <v>5.5</v>
      </c>
      <c r="G31" s="82"/>
      <c r="H31" s="73">
        <f t="shared" ref="H31" si="5">E31*F31</f>
        <v>0</v>
      </c>
      <c r="I31" s="73"/>
    </row>
    <row r="32" spans="1:9" x14ac:dyDescent="0.25">
      <c r="A32" s="37"/>
      <c r="B32" s="38"/>
      <c r="C32" s="34"/>
      <c r="D32" s="35"/>
      <c r="E32" s="62"/>
      <c r="F32" s="81">
        <v>5.5</v>
      </c>
      <c r="G32" s="82"/>
      <c r="H32" s="73">
        <f t="shared" si="2"/>
        <v>0</v>
      </c>
      <c r="I32" s="73"/>
    </row>
    <row r="33" spans="1:11" ht="15" customHeight="1" x14ac:dyDescent="0.25">
      <c r="A33" s="16" t="s">
        <v>51</v>
      </c>
      <c r="B33" s="25"/>
      <c r="C33" s="17" t="s">
        <v>9</v>
      </c>
      <c r="D33" s="17"/>
      <c r="E33" s="15"/>
      <c r="F33" s="89" t="s">
        <v>7</v>
      </c>
      <c r="G33" s="89"/>
      <c r="H33" s="89" t="s">
        <v>7</v>
      </c>
      <c r="I33" s="90"/>
    </row>
    <row r="34" spans="1:11" x14ac:dyDescent="0.25">
      <c r="A34" s="102" t="s">
        <v>52</v>
      </c>
      <c r="B34" s="38"/>
      <c r="C34" s="34" t="s">
        <v>53</v>
      </c>
      <c r="D34" s="35"/>
      <c r="E34" s="62"/>
      <c r="F34" s="81">
        <v>5.5</v>
      </c>
      <c r="G34" s="82"/>
      <c r="H34" s="73">
        <f t="shared" si="2"/>
        <v>0</v>
      </c>
      <c r="I34" s="73"/>
    </row>
    <row r="35" spans="1:11" x14ac:dyDescent="0.25">
      <c r="A35" s="32" t="s">
        <v>54</v>
      </c>
      <c r="B35" s="33"/>
      <c r="C35" s="34" t="s">
        <v>55</v>
      </c>
      <c r="D35" s="35"/>
      <c r="E35" s="62"/>
      <c r="F35" s="81">
        <v>5.5</v>
      </c>
      <c r="G35" s="82"/>
      <c r="H35" s="73">
        <f t="shared" ref="H35" si="6">E35*F35</f>
        <v>0</v>
      </c>
      <c r="I35" s="73"/>
    </row>
    <row r="36" spans="1:11" x14ac:dyDescent="0.25">
      <c r="A36" s="32" t="s">
        <v>17</v>
      </c>
      <c r="B36" s="33"/>
      <c r="C36" s="34" t="s">
        <v>29</v>
      </c>
      <c r="D36" s="35"/>
      <c r="E36" s="62"/>
      <c r="F36" s="81">
        <v>5.5</v>
      </c>
      <c r="G36" s="82"/>
      <c r="H36" s="73">
        <f>E36*F36</f>
        <v>0</v>
      </c>
      <c r="I36" s="73"/>
    </row>
    <row r="37" spans="1:11" x14ac:dyDescent="0.25">
      <c r="A37" s="27"/>
      <c r="B37" s="39"/>
      <c r="C37" s="5"/>
      <c r="D37" s="39"/>
      <c r="E37" s="63"/>
      <c r="F37" s="83"/>
      <c r="G37" s="84"/>
      <c r="H37" s="96"/>
      <c r="I37" s="96"/>
      <c r="J37" s="40"/>
      <c r="K37" s="40"/>
    </row>
    <row r="38" spans="1:11" x14ac:dyDescent="0.25">
      <c r="A38" s="74" t="s">
        <v>20</v>
      </c>
      <c r="B38" s="75"/>
      <c r="C38" s="75"/>
      <c r="D38" s="75"/>
      <c r="E38" s="75"/>
      <c r="F38" s="75"/>
      <c r="G38" s="75"/>
      <c r="H38" s="75"/>
      <c r="I38" s="76"/>
    </row>
    <row r="39" spans="1:11" x14ac:dyDescent="0.25">
      <c r="A39" s="77" t="s">
        <v>46</v>
      </c>
      <c r="B39" s="78"/>
      <c r="C39" s="78"/>
      <c r="D39" s="41"/>
      <c r="E39" s="64"/>
      <c r="F39" s="79">
        <v>17</v>
      </c>
      <c r="G39" s="80"/>
      <c r="H39" s="73">
        <f>E39*F39</f>
        <v>0</v>
      </c>
      <c r="I39" s="73"/>
    </row>
    <row r="40" spans="1:11" x14ac:dyDescent="0.25">
      <c r="A40" s="42" t="s">
        <v>47</v>
      </c>
      <c r="B40" s="43"/>
      <c r="C40" s="43"/>
      <c r="D40" s="44"/>
      <c r="E40" s="64"/>
      <c r="F40" s="71">
        <v>5</v>
      </c>
      <c r="G40" s="72"/>
      <c r="H40" s="73">
        <f t="shared" ref="H40:H44" si="7">E40*F40</f>
        <v>0</v>
      </c>
      <c r="I40" s="73"/>
    </row>
    <row r="41" spans="1:11" x14ac:dyDescent="0.25">
      <c r="A41" s="45" t="s">
        <v>48</v>
      </c>
      <c r="B41" s="46"/>
      <c r="C41" s="44"/>
      <c r="D41" s="44"/>
      <c r="E41" s="64"/>
      <c r="F41" s="71">
        <v>50</v>
      </c>
      <c r="G41" s="72"/>
      <c r="H41" s="73">
        <f t="shared" si="7"/>
        <v>0</v>
      </c>
      <c r="I41" s="73"/>
    </row>
    <row r="42" spans="1:11" x14ac:dyDescent="0.25">
      <c r="A42" s="45" t="s">
        <v>49</v>
      </c>
      <c r="B42" s="46"/>
      <c r="C42" s="47"/>
      <c r="D42" s="44"/>
      <c r="E42" s="64"/>
      <c r="F42" s="71">
        <v>0.13</v>
      </c>
      <c r="G42" s="72"/>
      <c r="H42" s="73">
        <f t="shared" si="7"/>
        <v>0</v>
      </c>
      <c r="I42" s="73"/>
    </row>
    <row r="43" spans="1:11" x14ac:dyDescent="0.25">
      <c r="A43" s="45" t="s">
        <v>50</v>
      </c>
      <c r="B43" s="46"/>
      <c r="C43" s="47"/>
      <c r="D43" s="44"/>
      <c r="E43" s="64"/>
      <c r="F43" s="71">
        <v>0.3</v>
      </c>
      <c r="G43" s="72"/>
      <c r="H43" s="73">
        <f t="shared" si="7"/>
        <v>0</v>
      </c>
      <c r="I43" s="73"/>
    </row>
    <row r="44" spans="1:11" ht="15.75" thickBot="1" x14ac:dyDescent="0.3">
      <c r="A44" s="48" t="s">
        <v>8</v>
      </c>
      <c r="B44" s="49"/>
      <c r="C44" s="58"/>
      <c r="D44" s="50"/>
      <c r="E44" s="65"/>
      <c r="F44" s="99"/>
      <c r="G44" s="100"/>
      <c r="H44" s="101">
        <f t="shared" si="7"/>
        <v>0</v>
      </c>
      <c r="I44" s="101"/>
    </row>
    <row r="45" spans="1:11" ht="15.75" thickBot="1" x14ac:dyDescent="0.3">
      <c r="C45" s="5"/>
      <c r="E45" s="18"/>
      <c r="F45" s="59" t="s">
        <v>0</v>
      </c>
      <c r="G45" s="60"/>
      <c r="H45" s="97">
        <f>SUM(H14:I44)</f>
        <v>0</v>
      </c>
      <c r="I45" s="98"/>
    </row>
    <row r="46" spans="1:11" x14ac:dyDescent="0.25">
      <c r="A46" s="95" t="s">
        <v>2</v>
      </c>
      <c r="B46" s="95"/>
      <c r="C46" s="95"/>
    </row>
    <row r="47" spans="1:11" x14ac:dyDescent="0.25">
      <c r="A47" s="95"/>
      <c r="B47" s="95"/>
      <c r="C47" s="95"/>
      <c r="H47" s="6"/>
    </row>
    <row r="48" spans="1:11" x14ac:dyDescent="0.25">
      <c r="A48" s="7"/>
      <c r="B48" s="7"/>
      <c r="C48" s="8"/>
      <c r="H48" s="6"/>
    </row>
    <row r="50" spans="1:19" ht="15" customHeight="1" x14ac:dyDescent="0.25">
      <c r="A50" s="103" t="s">
        <v>66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4"/>
      <c r="M50" s="104"/>
      <c r="N50" s="104"/>
      <c r="O50" s="104"/>
      <c r="P50" s="104"/>
      <c r="Q50" s="104"/>
      <c r="R50" s="104"/>
      <c r="S50" s="104"/>
    </row>
    <row r="51" spans="1:19" ht="15.75" customHeight="1" x14ac:dyDescent="0.2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4"/>
      <c r="M51" s="104"/>
      <c r="N51" s="104"/>
      <c r="O51" s="104"/>
      <c r="P51" s="104"/>
      <c r="Q51" s="104"/>
      <c r="R51" s="104"/>
      <c r="S51" s="104"/>
    </row>
  </sheetData>
  <mergeCells count="73">
    <mergeCell ref="A50:K51"/>
    <mergeCell ref="F33:G33"/>
    <mergeCell ref="H33:I33"/>
    <mergeCell ref="F35:G35"/>
    <mergeCell ref="H35:I35"/>
    <mergeCell ref="F13:G13"/>
    <mergeCell ref="H13:I13"/>
    <mergeCell ref="F29:G29"/>
    <mergeCell ref="H29:I29"/>
    <mergeCell ref="F31:G31"/>
    <mergeCell ref="H31:I31"/>
    <mergeCell ref="A46:C47"/>
    <mergeCell ref="H37:I37"/>
    <mergeCell ref="H45:I45"/>
    <mergeCell ref="F24:G24"/>
    <mergeCell ref="H24:I24"/>
    <mergeCell ref="H28:I28"/>
    <mergeCell ref="H39:I39"/>
    <mergeCell ref="H25:I25"/>
    <mergeCell ref="F27:G27"/>
    <mergeCell ref="F25:G25"/>
    <mergeCell ref="F26:G26"/>
    <mergeCell ref="H26:I26"/>
    <mergeCell ref="F44:G44"/>
    <mergeCell ref="H44:I44"/>
    <mergeCell ref="F41:G41"/>
    <mergeCell ref="H41:I41"/>
    <mergeCell ref="C4:D4"/>
    <mergeCell ref="H11:I11"/>
    <mergeCell ref="F11:G11"/>
    <mergeCell ref="F16:G16"/>
    <mergeCell ref="H16:I16"/>
    <mergeCell ref="E4:F4"/>
    <mergeCell ref="F12:G12"/>
    <mergeCell ref="H12:I12"/>
    <mergeCell ref="H14:I14"/>
    <mergeCell ref="F14:G14"/>
    <mergeCell ref="F15:G15"/>
    <mergeCell ref="H15:I15"/>
    <mergeCell ref="H30:I30"/>
    <mergeCell ref="F32:G32"/>
    <mergeCell ref="H22:I22"/>
    <mergeCell ref="F22:G22"/>
    <mergeCell ref="H21:I21"/>
    <mergeCell ref="F17:G17"/>
    <mergeCell ref="H17:I17"/>
    <mergeCell ref="F18:G18"/>
    <mergeCell ref="H18:I18"/>
    <mergeCell ref="F20:G20"/>
    <mergeCell ref="H20:I20"/>
    <mergeCell ref="F19:G19"/>
    <mergeCell ref="H19:I19"/>
    <mergeCell ref="F40:G40"/>
    <mergeCell ref="H40:I40"/>
    <mergeCell ref="F37:G37"/>
    <mergeCell ref="H32:I32"/>
    <mergeCell ref="H34:I34"/>
    <mergeCell ref="F21:G21"/>
    <mergeCell ref="F36:G36"/>
    <mergeCell ref="H36:I36"/>
    <mergeCell ref="F23:G23"/>
    <mergeCell ref="H23:I23"/>
    <mergeCell ref="F28:G28"/>
    <mergeCell ref="H27:I27"/>
    <mergeCell ref="F30:G30"/>
    <mergeCell ref="F34:G34"/>
    <mergeCell ref="F42:G42"/>
    <mergeCell ref="F43:G43"/>
    <mergeCell ref="H42:I42"/>
    <mergeCell ref="H43:I43"/>
    <mergeCell ref="A38:I38"/>
    <mergeCell ref="A39:C39"/>
    <mergeCell ref="F39:G39"/>
  </mergeCells>
  <pageMargins left="0.23622047244094491" right="0.23622047244094491" top="0.59055118110236227" bottom="0.55118110236220474" header="0.31496062992125984" footer="0.31496062992125984"/>
  <pageSetup paperSize="9" orientation="portrait" r:id="rId1"/>
  <headerFooter>
    <oddHeader>&amp;C&amp;"Arial,Normal"&amp;16Fleurs indigènes - Prix 2024</oddHeader>
    <oddFooter>&amp;C&amp;8
Ch. du Triage 9, 1926 Fully; www.triageforestiercdf.ch; info@triageforestiercdf.ch; TVA CHE-406.954.911; 079 212 20 60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Français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Bruchez</dc:creator>
  <cp:lastModifiedBy>Katja Dorsaz</cp:lastModifiedBy>
  <cp:lastPrinted>2024-03-27T07:36:45Z</cp:lastPrinted>
  <dcterms:created xsi:type="dcterms:W3CDTF">2011-10-24T07:10:02Z</dcterms:created>
  <dcterms:modified xsi:type="dcterms:W3CDTF">2024-03-27T07:37:30Z</dcterms:modified>
</cp:coreProperties>
</file>